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POIiŚ\01_Przetargi\13_Specjalista_oczyszczalnia\02_SIWZ_po_weryfikacji\"/>
    </mc:Choice>
  </mc:AlternateContent>
  <xr:revisionPtr revIDLastSave="0" documentId="8_{D01AC556-2DDC-4BA6-8CA4-54E7D8320FBD}" xr6:coauthVersionLast="40" xr6:coauthVersionMax="40" xr10:uidLastSave="{00000000-0000-0000-0000-000000000000}"/>
  <bookViews>
    <workbookView xWindow="120" yWindow="45" windowWidth="20400" windowHeight="8010" xr2:uid="{00000000-000D-0000-FFFF-FFFF00000000}"/>
  </bookViews>
  <sheets>
    <sheet name="Formularz cenowy" sheetId="2" r:id="rId1"/>
    <sheet name="Arkusz4" sheetId="4" r:id="rId2"/>
  </sheets>
  <definedNames>
    <definedName name="_xlnm.Print_Area" localSheetId="0">'Formularz cenowy'!$A$1:$I$73</definedName>
  </definedNames>
  <calcPr calcId="181029" iterate="1"/>
</workbook>
</file>

<file path=xl/calcChain.xml><?xml version="1.0" encoding="utf-8"?>
<calcChain xmlns="http://schemas.openxmlformats.org/spreadsheetml/2006/main">
  <c r="E22" i="2" l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F33" i="2" l="1"/>
  <c r="F39" i="2" s="1"/>
  <c r="F43" i="2" l="1"/>
  <c r="G22" i="2" l="1"/>
  <c r="H21" i="2"/>
  <c r="I21" i="2" l="1"/>
  <c r="G23" i="2"/>
  <c r="H22" i="2"/>
  <c r="I22" i="2" s="1"/>
  <c r="G24" i="2" l="1"/>
  <c r="H23" i="2"/>
  <c r="I23" i="2" s="1"/>
  <c r="G25" i="2" l="1"/>
  <c r="H24" i="2"/>
  <c r="I24" i="2" l="1"/>
  <c r="G26" i="2"/>
  <c r="H25" i="2"/>
  <c r="I25" i="2" s="1"/>
  <c r="G27" i="2" l="1"/>
  <c r="H26" i="2"/>
  <c r="I26" i="2" s="1"/>
  <c r="G28" i="2" l="1"/>
  <c r="H27" i="2"/>
  <c r="I27" i="2" s="1"/>
  <c r="G29" i="2" l="1"/>
  <c r="H28" i="2"/>
  <c r="I28" i="2" s="1"/>
  <c r="G30" i="2" l="1"/>
  <c r="G31" i="2" s="1"/>
  <c r="H29" i="2"/>
  <c r="G32" i="2" l="1"/>
  <c r="H32" i="2" s="1"/>
  <c r="H31" i="2"/>
  <c r="I31" i="2" s="1"/>
  <c r="I29" i="2"/>
  <c r="H30" i="2"/>
  <c r="I30" i="2" s="1"/>
  <c r="I32" i="2" l="1"/>
  <c r="I33" i="2" s="1"/>
  <c r="H33" i="2"/>
</calcChain>
</file>

<file path=xl/sharedStrings.xml><?xml version="1.0" encoding="utf-8"?>
<sst xmlns="http://schemas.openxmlformats.org/spreadsheetml/2006/main" count="52" uniqueCount="51">
  <si>
    <t>Brutto</t>
  </si>
  <si>
    <t>Stawka VAT</t>
  </si>
  <si>
    <t>Pieczęć firmy Wykonawcy</t>
  </si>
  <si>
    <t>………………………………..</t>
  </si>
  <si>
    <t xml:space="preserve">                     </t>
  </si>
  <si>
    <r>
      <t xml:space="preserve">    </t>
    </r>
    <r>
      <rPr>
        <b/>
        <sz val="8"/>
        <color theme="1"/>
        <rFont val="Arial"/>
        <family val="2"/>
        <charset val="238"/>
      </rPr>
      <t>Data</t>
    </r>
  </si>
  <si>
    <t>Podpis Wykonawcy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</si>
  <si>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</si>
  <si>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</si>
  <si>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</si>
  <si>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</si>
  <si>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</si>
  <si>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</si>
  <si>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</si>
  <si>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</si>
  <si>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</si>
  <si>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</si>
  <si>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</si>
  <si>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</si>
  <si>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Miesiąc</t>
  </si>
  <si>
    <t>Razem</t>
  </si>
  <si>
    <t>A</t>
  </si>
  <si>
    <t>B</t>
  </si>
  <si>
    <t>D</t>
  </si>
  <si>
    <t>E</t>
  </si>
  <si>
    <t>[PLN]</t>
  </si>
  <si>
    <t>C</t>
  </si>
  <si>
    <t>Uwaga! Wykonawca wypełnia formularz tylko w komórkach oznaczonych  na szarym tle</t>
  </si>
  <si>
    <t>Dane z Formularza cenowego należy przenieść do Formularza oferty- Odpowiednio</t>
  </si>
  <si>
    <t>Załącznik 5.2.</t>
  </si>
  <si>
    <t>Podatek VAT [zł]</t>
  </si>
  <si>
    <t>Numer ryczałtu</t>
  </si>
  <si>
    <t>Rok</t>
  </si>
  <si>
    <t>F</t>
  </si>
  <si>
    <t xml:space="preserve">razem wartość netto </t>
  </si>
  <si>
    <t>Razem cena   ofertowa za część A</t>
  </si>
  <si>
    <t xml:space="preserve">SWK/CO/n  
w [%]
</t>
  </si>
  <si>
    <t>[CO/n]</t>
  </si>
  <si>
    <t>SWK</t>
  </si>
  <si>
    <t>ZK</t>
  </si>
  <si>
    <t>Symbol</t>
  </si>
  <si>
    <t>Wyszczególnienie</t>
  </si>
  <si>
    <t>SW(A)/W - wynagrodzenie  netto alokowane na zadania biezace w okresie 12 miesięcy</t>
  </si>
  <si>
    <t>Cena ofertowa netto  [CO/n]</t>
  </si>
  <si>
    <t>SWK - Wynagrodzenie SPECJALISTY DS. TECHNOLOGII OCZYSZCZALNI OGÓŁEM   łącznie z narzutami na wynagrodzenia uwzględnionymi w cenie ofertowej  (bez podatku VAT)- w zł</t>
  </si>
  <si>
    <t xml:space="preserve">Tabela 1. PLAN PŁATNOŚCI WYNAGRODZENIA  </t>
  </si>
  <si>
    <t xml:space="preserve"> FORMULARZ CENOWY</t>
  </si>
  <si>
    <t>Tabela 5. WYNAGRODZENIE  ze wskazaniem udziału wynagrodzenia SPECJALISTY cenie ofertowej</t>
  </si>
  <si>
    <t xml:space="preserve"> </t>
  </si>
  <si>
    <t xml:space="preserve">RAZEM CENA OFERTOWA …………………………… PLN,  </t>
  </si>
  <si>
    <t>SŁOWNIE ……………………………………………………………………………………………………………..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</si>
</sst>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22"/>
      <color rgb="FF3333FF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sz val="16"/>
      <color theme="4" tint="-0.499984740745262"/>
      <name val="Czcionka tekstu podstawowego"/>
      <family val="2"/>
      <charset val="238"/>
    </font>
    <font>
      <sz val="18"/>
      <color theme="1"/>
      <name val="Czcionka tekstu podstawowego"/>
      <family val="2"/>
      <charset val="238"/>
    </font>
    <font>
      <sz val="26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medium">
        <color theme="8" tint="-0.249977111117893"/>
      </bottom>
      <diagonal/>
    </border>
    <border>
      <left style="medium">
        <color theme="8" tint="-0.249977111117893"/>
      </left>
      <right/>
      <top/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/>
      <bottom style="medium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medium">
        <color theme="8" tint="-0.249977111117893"/>
      </top>
      <bottom style="thin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 style="medium">
        <color theme="8" tint="-0.249977111117893"/>
      </right>
      <top/>
      <bottom style="medium">
        <color theme="8" tint="-0.249977111117893"/>
      </bottom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/>
      <diagonal/>
    </border>
    <border>
      <left style="medium">
        <color indexed="64"/>
      </left>
      <right style="thin">
        <color theme="8" tint="-0.249977111117893"/>
      </right>
      <top style="medium">
        <color indexed="64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medium">
        <color indexed="64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medium">
        <color indexed="64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indexed="64"/>
      </right>
      <top style="medium">
        <color indexed="64"/>
      </top>
      <bottom style="thin">
        <color theme="8" tint="-0.249977111117893"/>
      </bottom>
      <diagonal/>
    </border>
    <border>
      <left style="medium">
        <color indexed="64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indexed="64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indexed="64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medium">
        <color indexed="64"/>
      </right>
      <top style="thin">
        <color theme="8" tint="-0.249977111117893"/>
      </top>
      <bottom/>
      <diagonal/>
    </border>
    <border>
      <left style="medium">
        <color indexed="64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indexed="64"/>
      </right>
      <top/>
      <bottom style="thin">
        <color theme="8" tint="-0.249977111117893"/>
      </bottom>
      <diagonal/>
    </border>
    <border>
      <left style="medium">
        <color indexed="64"/>
      </left>
      <right style="thin">
        <color theme="8" tint="-0.249977111117893"/>
      </right>
      <top/>
      <bottom style="medium">
        <color indexed="64"/>
      </bottom>
      <diagonal/>
    </border>
    <border>
      <left style="thin">
        <color theme="8" tint="-0.249977111117893"/>
      </left>
      <right/>
      <top/>
      <bottom style="medium">
        <color indexed="64"/>
      </bottom>
      <diagonal/>
    </border>
    <border>
      <left/>
      <right style="thin">
        <color theme="8" tint="-0.249977111117893"/>
      </right>
      <top/>
      <bottom style="medium">
        <color indexed="64"/>
      </bottom>
      <diagonal/>
    </border>
    <border>
      <left style="thin">
        <color theme="8" tint="-0.249977111117893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8" fillId="4" borderId="1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3" borderId="20" xfId="0" applyFill="1" applyBorder="1"/>
    <xf numFmtId="0" fontId="0" fillId="0" borderId="0" xfId="0" applyBorder="1"/>
    <xf numFmtId="0" fontId="10" fillId="5" borderId="20" xfId="0" applyFont="1" applyFill="1" applyBorder="1"/>
    <xf numFmtId="0" fontId="0" fillId="3" borderId="1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9" fillId="6" borderId="1" xfId="0" applyFont="1" applyFill="1" applyBorder="1" applyAlignment="1">
      <alignment vertical="top" wrapText="1"/>
    </xf>
    <xf numFmtId="0" fontId="9" fillId="6" borderId="7" xfId="0" applyFont="1" applyFill="1" applyBorder="1" applyAlignment="1">
      <alignment vertical="top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9" fillId="6" borderId="3" xfId="0" applyFont="1" applyFill="1" applyBorder="1" applyAlignment="1">
      <alignment vertical="top" wrapText="1"/>
    </xf>
    <xf numFmtId="4" fontId="8" fillId="4" borderId="21" xfId="0" applyNumberFormat="1" applyFont="1" applyFill="1" applyBorder="1" applyAlignment="1">
      <alignment horizontal="center"/>
    </xf>
    <xf numFmtId="4" fontId="8" fillId="4" borderId="11" xfId="0" applyNumberFormat="1" applyFont="1" applyFill="1" applyBorder="1" applyAlignment="1">
      <alignment horizontal="center"/>
    </xf>
    <xf numFmtId="4" fontId="8" fillId="4" borderId="13" xfId="0" applyNumberFormat="1" applyFont="1" applyFill="1" applyBorder="1" applyAlignment="1">
      <alignment horizontal="center"/>
    </xf>
    <xf numFmtId="0" fontId="0" fillId="3" borderId="25" xfId="0" applyFill="1" applyBorder="1"/>
    <xf numFmtId="0" fontId="0" fillId="3" borderId="28" xfId="0" applyFill="1" applyBorder="1" applyAlignment="1">
      <alignment wrapText="1"/>
    </xf>
    <xf numFmtId="0" fontId="0" fillId="0" borderId="29" xfId="0" applyBorder="1"/>
    <xf numFmtId="4" fontId="0" fillId="0" borderId="3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41" xfId="0" applyBorder="1" applyAlignment="1">
      <alignment horizontal="right"/>
    </xf>
    <xf numFmtId="0" fontId="3" fillId="0" borderId="0" xfId="0" applyFont="1" applyBorder="1"/>
    <xf numFmtId="0" fontId="15" fillId="0" borderId="0" xfId="0" applyFont="1" applyBorder="1"/>
    <xf numFmtId="0" fontId="9" fillId="6" borderId="14" xfId="0" applyFont="1" applyFill="1" applyBorder="1" applyAlignment="1">
      <alignment horizontal="center" vertical="top" wrapText="1"/>
    </xf>
    <xf numFmtId="0" fontId="9" fillId="6" borderId="20" xfId="0" applyFont="1" applyFill="1" applyBorder="1" applyAlignment="1">
      <alignment horizontal="center" vertical="top" wrapText="1"/>
    </xf>
    <xf numFmtId="0" fontId="0" fillId="0" borderId="2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6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4" fontId="0" fillId="5" borderId="32" xfId="0" applyNumberFormat="1" applyFill="1" applyBorder="1" applyAlignment="1">
      <alignment horizontal="center"/>
    </xf>
    <xf numFmtId="4" fontId="0" fillId="5" borderId="34" xfId="0" applyNumberFormat="1" applyFill="1" applyBorder="1" applyAlignment="1">
      <alignment horizontal="center"/>
    </xf>
    <xf numFmtId="4" fontId="0" fillId="5" borderId="36" xfId="0" applyNumberForma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4" fontId="0" fillId="0" borderId="32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</cellXfs>
  <cellStyles count="2">
    <cellStyle name="Normalny" xfId="0" builtinId="0"/>
    <cellStyle name="Normalny 4" xfId="1" xr:uid="{00000000-0005-0000-0000-000001000000}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35720</xdr:colOff>
      <xdr:row>6</xdr:row>
      <xdr:rowOff>428626</xdr:rowOff>
    </xdr:from>
    <xdr:to>
      <xdr:col>8</xdr:col>
      <xdr:colOff>1200152</xdr:colOff>
      <xdr:row>16</xdr:row>
      <xdr:rowOff>157667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4783" y="1666876"/>
          <a:ext cx="7439025" cy="2455572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154781</xdr:colOff>
      <xdr:row>62</xdr:row>
      <xdr:rowOff>119062</xdr:rowOff>
    </xdr:from>
    <xdr:to>
      <xdr:col>8</xdr:col>
      <xdr:colOff>953385</xdr:colOff>
      <xdr:row>67</xdr:row>
      <xdr:rowOff>35831</xdr:rowOff>
    </xdr:to>
    <xdr:pic>
      <xdr:nvPicPr>
        <xdr:cNvPr id="4" name="Obraz 3" descr="LOGO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2031" y="14085093"/>
          <a:ext cx="6335010" cy="809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61"/>
  <sheetViews>
    <sheetView showGridLines="0" tabSelected="1" view="pageBreakPreview" topLeftCell="A28" zoomScale="80" zoomScaleNormal="100" zoomScaleSheetLayoutView="80" workbookViewId="0">
      <selection activeCell="L31" sqref="L31"/>
    </sheetView>
  </sheetViews>
  <sheetFormatPr defaultRowHeight="14.25"/>
  <cols>
    <col min="1" max="2" width="1.625" customWidth="1"/>
    <col min="3" max="3" width="8.125" customWidth="1"/>
    <col min="4" max="4" width="13" customWidth="1"/>
    <col min="5" max="5" width="13.125" customWidth="1"/>
    <col min="6" max="6" width="27.5" customWidth="1"/>
    <col min="7" max="7" width="9.625" bestFit="1" customWidth="1"/>
    <col min="8" max="8" width="9.375" customWidth="1"/>
    <col min="9" max="9" width="15.75" customWidth="1"/>
    <col min="10" max="10" width="13.125" customWidth="1"/>
    <col min="11" max="11" width="14.375" customWidth="1"/>
    <col min="12" max="12" width="15" customWidth="1"/>
  </cols>
  <sheetData>
    <row r="1" spans="4:9" ht="27">
      <c r="G1" s="4" t="s">
        <v>29</v>
      </c>
    </row>
    <row r="2" spans="4:9">
      <c r="D2" t="s">
        <v>2</v>
      </c>
    </row>
    <row r="3" spans="4:9">
      <c r="D3" t="s">
        <v>3</v>
      </c>
    </row>
    <row r="7" spans="4:9" ht="35.25" customHeight="1">
      <c r="D7" s="27"/>
      <c r="E7" s="51" t="s">
        <v>46</v>
      </c>
      <c r="F7" s="51"/>
      <c r="G7" s="51"/>
      <c r="H7" s="51"/>
      <c r="I7" s="51"/>
    </row>
    <row r="8" spans="4:9" s="25" customFormat="1" ht="20.25"/>
    <row r="9" spans="4:9" s="25" customFormat="1" ht="14.25" customHeight="1">
      <c r="F9" s="76"/>
      <c r="G9" s="76"/>
      <c r="H9" s="76"/>
      <c r="I9" s="76"/>
    </row>
    <row r="10" spans="4:9" s="25" customFormat="1" ht="20.25">
      <c r="F10" s="76"/>
      <c r="G10" s="76"/>
      <c r="H10" s="76"/>
      <c r="I10" s="76"/>
    </row>
    <row r="11" spans="4:9" s="25" customFormat="1" ht="20.25">
      <c r="F11" s="76"/>
      <c r="G11" s="76"/>
      <c r="H11" s="76"/>
      <c r="I11" s="76"/>
    </row>
    <row r="12" spans="4:9" s="25" customFormat="1" ht="20.25">
      <c r="F12" s="26"/>
      <c r="G12" s="26"/>
      <c r="H12" s="26"/>
      <c r="I12" s="26"/>
    </row>
    <row r="13" spans="4:9" s="25" customFormat="1" ht="20.25">
      <c r="F13" s="26"/>
      <c r="G13" s="26"/>
      <c r="H13" s="26"/>
      <c r="I13" s="26"/>
    </row>
    <row r="14" spans="4:9" s="25" customFormat="1" ht="20.25">
      <c r="F14" s="30"/>
      <c r="G14" s="30"/>
      <c r="H14" s="30"/>
      <c r="I14" s="30"/>
    </row>
    <row r="15" spans="4:9" s="25" customFormat="1" ht="20.25">
      <c r="F15" s="30"/>
      <c r="G15" s="30"/>
      <c r="H15" s="30"/>
      <c r="I15" s="30"/>
    </row>
    <row r="16" spans="4:9" s="25" customFormat="1" ht="20.25">
      <c r="F16" s="30"/>
      <c r="G16" s="30"/>
      <c r="H16" s="30"/>
      <c r="I16" s="30"/>
    </row>
    <row r="17" spans="3:9" ht="15" thickBot="1">
      <c r="C17" t="s">
        <v>45</v>
      </c>
    </row>
    <row r="18" spans="3:9" ht="33.75" customHeight="1">
      <c r="C18" s="15" t="s">
        <v>32</v>
      </c>
      <c r="D18" s="48" t="s">
        <v>19</v>
      </c>
      <c r="E18" s="46" t="s">
        <v>31</v>
      </c>
      <c r="F18" s="77" t="s">
        <v>35</v>
      </c>
      <c r="G18" s="77"/>
      <c r="H18" s="77"/>
      <c r="I18" s="78"/>
    </row>
    <row r="19" spans="3:9" ht="36.75" customHeight="1">
      <c r="C19" s="14"/>
      <c r="D19" s="49"/>
      <c r="E19" s="47"/>
      <c r="F19" s="19" t="s">
        <v>34</v>
      </c>
      <c r="G19" s="17" t="s">
        <v>1</v>
      </c>
      <c r="H19" s="17" t="s">
        <v>30</v>
      </c>
      <c r="I19" s="18" t="s">
        <v>0</v>
      </c>
    </row>
    <row r="20" spans="3:9">
      <c r="C20" s="5"/>
      <c r="D20" s="6" t="s">
        <v>21</v>
      </c>
      <c r="E20" s="23" t="s">
        <v>22</v>
      </c>
      <c r="F20" s="20" t="s">
        <v>26</v>
      </c>
      <c r="G20" s="6" t="s">
        <v>23</v>
      </c>
      <c r="H20" s="6" t="s">
        <v>24</v>
      </c>
      <c r="I20" s="7" t="s">
        <v>33</v>
      </c>
    </row>
    <row r="21" spans="3:9">
      <c r="C21" s="75">
        <v>2019</v>
      </c>
      <c r="D21" s="13" t="s">
        <v>8</v>
      </c>
      <c r="E21" s="13">
        <v>1</v>
      </c>
      <c r="F21" s="22"/>
      <c r="G21" s="8">
        <v>0.23</v>
      </c>
      <c r="H21" s="9">
        <f t="shared" ref="H21:H32" si="0">F21*G21</f>
        <v>0</v>
      </c>
      <c r="I21" s="10">
        <f t="shared" ref="I21:I32" si="1">F21+H21</f>
        <v>0</v>
      </c>
    </row>
    <row r="22" spans="3:9">
      <c r="C22" s="75"/>
      <c r="D22" s="13" t="s">
        <v>9</v>
      </c>
      <c r="E22" s="13">
        <f t="shared" ref="E22:E32" si="2">E21+1</f>
        <v>2</v>
      </c>
      <c r="F22" s="22"/>
      <c r="G22" s="8">
        <f t="shared" ref="G22:G32" si="3">G21</f>
        <v>0.23</v>
      </c>
      <c r="H22" s="9">
        <f t="shared" si="0"/>
        <v>0</v>
      </c>
      <c r="I22" s="10">
        <f t="shared" si="1"/>
        <v>0</v>
      </c>
    </row>
    <row r="23" spans="3:9">
      <c r="C23" s="75"/>
      <c r="D23" s="13" t="s">
        <v>10</v>
      </c>
      <c r="E23" s="13">
        <f t="shared" si="2"/>
        <v>3</v>
      </c>
      <c r="F23" s="22"/>
      <c r="G23" s="8">
        <f t="shared" si="3"/>
        <v>0.23</v>
      </c>
      <c r="H23" s="9">
        <f t="shared" si="0"/>
        <v>0</v>
      </c>
      <c r="I23" s="10">
        <f t="shared" si="1"/>
        <v>0</v>
      </c>
    </row>
    <row r="24" spans="3:9">
      <c r="C24" s="75"/>
      <c r="D24" s="13" t="s">
        <v>11</v>
      </c>
      <c r="E24" s="13">
        <f t="shared" si="2"/>
        <v>4</v>
      </c>
      <c r="F24" s="22"/>
      <c r="G24" s="8">
        <f t="shared" si="3"/>
        <v>0.23</v>
      </c>
      <c r="H24" s="9">
        <f t="shared" si="0"/>
        <v>0</v>
      </c>
      <c r="I24" s="10">
        <f t="shared" si="1"/>
        <v>0</v>
      </c>
    </row>
    <row r="25" spans="3:9">
      <c r="C25" s="75"/>
      <c r="D25" s="13" t="s">
        <v>12</v>
      </c>
      <c r="E25" s="13">
        <f t="shared" si="2"/>
        <v>5</v>
      </c>
      <c r="F25" s="22"/>
      <c r="G25" s="8">
        <f t="shared" si="3"/>
        <v>0.23</v>
      </c>
      <c r="H25" s="9">
        <f t="shared" si="0"/>
        <v>0</v>
      </c>
      <c r="I25" s="10">
        <f t="shared" si="1"/>
        <v>0</v>
      </c>
    </row>
    <row r="26" spans="3:9">
      <c r="C26" s="75"/>
      <c r="D26" s="13" t="s">
        <v>13</v>
      </c>
      <c r="E26" s="13">
        <f t="shared" si="2"/>
        <v>6</v>
      </c>
      <c r="F26" s="22"/>
      <c r="G26" s="8">
        <f t="shared" si="3"/>
        <v>0.23</v>
      </c>
      <c r="H26" s="9">
        <f t="shared" si="0"/>
        <v>0</v>
      </c>
      <c r="I26" s="10">
        <f t="shared" si="1"/>
        <v>0</v>
      </c>
    </row>
    <row r="27" spans="3:9">
      <c r="C27" s="75"/>
      <c r="D27" s="13" t="s">
        <v>14</v>
      </c>
      <c r="E27" s="13">
        <f t="shared" si="2"/>
        <v>7</v>
      </c>
      <c r="F27" s="22"/>
      <c r="G27" s="8">
        <f t="shared" si="3"/>
        <v>0.23</v>
      </c>
      <c r="H27" s="9">
        <f t="shared" si="0"/>
        <v>0</v>
      </c>
      <c r="I27" s="10">
        <f t="shared" si="1"/>
        <v>0</v>
      </c>
    </row>
    <row r="28" spans="3:9">
      <c r="C28" s="75"/>
      <c r="D28" s="13" t="s">
        <v>15</v>
      </c>
      <c r="E28" s="13">
        <f t="shared" si="2"/>
        <v>8</v>
      </c>
      <c r="F28" s="22"/>
      <c r="G28" s="8">
        <f t="shared" si="3"/>
        <v>0.23</v>
      </c>
      <c r="H28" s="9">
        <f t="shared" si="0"/>
        <v>0</v>
      </c>
      <c r="I28" s="10">
        <f t="shared" si="1"/>
        <v>0</v>
      </c>
    </row>
    <row r="29" spans="3:9">
      <c r="C29" s="75"/>
      <c r="D29" s="13" t="s">
        <v>16</v>
      </c>
      <c r="E29" s="13">
        <f t="shared" si="2"/>
        <v>9</v>
      </c>
      <c r="F29" s="22"/>
      <c r="G29" s="8">
        <f t="shared" si="3"/>
        <v>0.23</v>
      </c>
      <c r="H29" s="9">
        <f t="shared" si="0"/>
        <v>0</v>
      </c>
      <c r="I29" s="10">
        <f t="shared" si="1"/>
        <v>0</v>
      </c>
    </row>
    <row r="30" spans="3:9">
      <c r="C30" s="75"/>
      <c r="D30" s="13" t="s">
        <v>17</v>
      </c>
      <c r="E30" s="13">
        <f t="shared" si="2"/>
        <v>10</v>
      </c>
      <c r="F30" s="22"/>
      <c r="G30" s="8">
        <f t="shared" si="3"/>
        <v>0.23</v>
      </c>
      <c r="H30" s="9">
        <f t="shared" si="0"/>
        <v>0</v>
      </c>
      <c r="I30" s="10">
        <f t="shared" si="1"/>
        <v>0</v>
      </c>
    </row>
    <row r="31" spans="3:9">
      <c r="C31" s="75"/>
      <c r="D31" s="13" t="s">
        <v>18</v>
      </c>
      <c r="E31" s="13">
        <f t="shared" si="2"/>
        <v>11</v>
      </c>
      <c r="F31" s="22"/>
      <c r="G31" s="8">
        <f t="shared" si="3"/>
        <v>0.23</v>
      </c>
      <c r="H31" s="9">
        <f t="shared" si="0"/>
        <v>0</v>
      </c>
      <c r="I31" s="10">
        <f t="shared" si="1"/>
        <v>0</v>
      </c>
    </row>
    <row r="32" spans="3:9">
      <c r="C32" s="75"/>
      <c r="D32" s="13" t="s">
        <v>7</v>
      </c>
      <c r="E32" s="13">
        <f t="shared" si="2"/>
        <v>12</v>
      </c>
      <c r="F32" s="22"/>
      <c r="G32" s="8">
        <f t="shared" si="3"/>
        <v>0.23</v>
      </c>
      <c r="H32" s="9">
        <f t="shared" si="0"/>
        <v>0</v>
      </c>
      <c r="I32" s="10">
        <f t="shared" si="1"/>
        <v>0</v>
      </c>
    </row>
    <row r="33" spans="3:9" ht="15" thickBot="1">
      <c r="C33" s="11"/>
      <c r="D33" s="16" t="s">
        <v>20</v>
      </c>
      <c r="E33" s="24"/>
      <c r="F33" s="33">
        <f>SUM(F21:F32)</f>
        <v>0</v>
      </c>
      <c r="G33" s="34"/>
      <c r="H33" s="34">
        <f>SUM(H21:H32)</f>
        <v>0</v>
      </c>
      <c r="I33" s="35">
        <f>SUM(I21:I32)</f>
        <v>0</v>
      </c>
    </row>
    <row r="34" spans="3:9">
      <c r="C34" s="32"/>
      <c r="D34" s="50"/>
      <c r="E34" s="50"/>
      <c r="F34" s="28" t="s">
        <v>25</v>
      </c>
      <c r="G34" s="29"/>
      <c r="H34" s="44" t="s">
        <v>25</v>
      </c>
      <c r="I34" s="45"/>
    </row>
    <row r="37" spans="3:9" ht="15" thickBot="1">
      <c r="C37" t="s">
        <v>47</v>
      </c>
    </row>
    <row r="38" spans="3:9" ht="42.75">
      <c r="C38" s="36" t="s">
        <v>40</v>
      </c>
      <c r="D38" s="68" t="s">
        <v>41</v>
      </c>
      <c r="E38" s="69"/>
      <c r="F38" s="37" t="s">
        <v>42</v>
      </c>
      <c r="G38" s="71"/>
      <c r="H38" s="71"/>
      <c r="I38" s="71"/>
    </row>
    <row r="39" spans="3:9" ht="48" customHeight="1">
      <c r="C39" s="38" t="s">
        <v>37</v>
      </c>
      <c r="D39" s="72" t="s">
        <v>43</v>
      </c>
      <c r="E39" s="72"/>
      <c r="F39" s="39">
        <f>F33</f>
        <v>0</v>
      </c>
      <c r="G39" s="70"/>
      <c r="H39" s="70"/>
      <c r="I39" s="70"/>
    </row>
    <row r="40" spans="3:9">
      <c r="C40" s="52" t="s">
        <v>38</v>
      </c>
      <c r="D40" s="59" t="s">
        <v>44</v>
      </c>
      <c r="E40" s="60"/>
      <c r="F40" s="55"/>
      <c r="G40" s="70"/>
      <c r="H40" s="70"/>
      <c r="I40" s="70"/>
    </row>
    <row r="41" spans="3:9">
      <c r="C41" s="53"/>
      <c r="D41" s="61"/>
      <c r="E41" s="62"/>
      <c r="F41" s="56"/>
      <c r="G41" s="70"/>
      <c r="H41" s="70"/>
      <c r="I41" s="70"/>
    </row>
    <row r="42" spans="3:9" ht="42.75" customHeight="1">
      <c r="C42" s="54"/>
      <c r="D42" s="73"/>
      <c r="E42" s="74"/>
      <c r="F42" s="57"/>
      <c r="G42" s="70"/>
      <c r="H42" s="70"/>
      <c r="I42" s="70"/>
    </row>
    <row r="43" spans="3:9">
      <c r="C43" s="52" t="s">
        <v>39</v>
      </c>
      <c r="D43" s="59" t="s">
        <v>36</v>
      </c>
      <c r="E43" s="60"/>
      <c r="F43" s="65" t="e">
        <f>F40/F39</f>
        <v>#DIV/0!</v>
      </c>
      <c r="G43" s="70"/>
      <c r="H43" s="70"/>
      <c r="I43" s="70"/>
    </row>
    <row r="44" spans="3:9">
      <c r="C44" s="53"/>
      <c r="D44" s="61"/>
      <c r="E44" s="62"/>
      <c r="F44" s="66"/>
      <c r="G44" s="70"/>
      <c r="H44" s="70"/>
      <c r="I44" s="70"/>
    </row>
    <row r="45" spans="3:9" ht="15" thickBot="1">
      <c r="C45" s="58"/>
      <c r="D45" s="63"/>
      <c r="E45" s="64"/>
      <c r="F45" s="67"/>
      <c r="G45" s="70"/>
      <c r="H45" s="70"/>
      <c r="I45" s="70"/>
    </row>
    <row r="48" spans="3:9">
      <c r="G48" s="21"/>
      <c r="H48" s="21"/>
      <c r="I48" s="21"/>
    </row>
    <row r="49" spans="3:9" ht="15">
      <c r="C49" t="s">
        <v>49</v>
      </c>
      <c r="G49" s="21"/>
      <c r="H49" s="43"/>
      <c r="I49" s="43"/>
    </row>
    <row r="51" spans="3:9">
      <c r="C51" t="s">
        <v>50</v>
      </c>
    </row>
    <row r="56" spans="3:9">
      <c r="D56" s="42" t="s">
        <v>48</v>
      </c>
      <c r="E56" s="2"/>
      <c r="F56" s="41"/>
      <c r="G56" s="40"/>
      <c r="H56" s="40"/>
      <c r="I56" s="40"/>
    </row>
    <row r="57" spans="3:9">
      <c r="D57" s="42" t="s">
        <v>4</v>
      </c>
      <c r="E57" s="2"/>
    </row>
    <row r="58" spans="3:9">
      <c r="D58" s="2" t="s">
        <v>5</v>
      </c>
      <c r="E58" s="2"/>
      <c r="F58" s="31" t="s">
        <v>6</v>
      </c>
      <c r="G58" s="31"/>
      <c r="H58" s="31"/>
      <c r="I58" s="31"/>
    </row>
    <row r="59" spans="3:9" ht="15.75">
      <c r="D59" s="3"/>
      <c r="E59" s="3"/>
    </row>
    <row r="60" spans="3:9">
      <c r="D60" s="1" t="s">
        <v>27</v>
      </c>
      <c r="E60" s="1"/>
    </row>
    <row r="61" spans="3:9">
      <c r="D61" s="12" t="s">
        <v>28</v>
      </c>
      <c r="E61" s="12"/>
    </row>
  </sheetData>
  <mergeCells count="20">
    <mergeCell ref="C21:C32"/>
    <mergeCell ref="F9:I11"/>
    <mergeCell ref="F18:I18"/>
    <mergeCell ref="D38:E38"/>
    <mergeCell ref="G43:I45"/>
    <mergeCell ref="G38:I38"/>
    <mergeCell ref="G39:I39"/>
    <mergeCell ref="G40:I42"/>
    <mergeCell ref="D39:E39"/>
    <mergeCell ref="D40:E42"/>
    <mergeCell ref="C40:C42"/>
    <mergeCell ref="F40:F42"/>
    <mergeCell ref="C43:C45"/>
    <mergeCell ref="D43:E45"/>
    <mergeCell ref="F43:F45"/>
    <mergeCell ref="H34:I34"/>
    <mergeCell ref="E18:E19"/>
    <mergeCell ref="D18:D19"/>
    <mergeCell ref="D34:E34"/>
    <mergeCell ref="E7:I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&amp;C&amp;P/&amp;N&amp;R&amp;D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0" workbookViewId="0">
      <selection activeCell="D6" sqref="D6"/>
    </sheetView>
  </sheetViews>
  <sheetFormatPr defaultRowHeight="14.25"/>
  <cols>
    <col min="2" max="2" width="7.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cenowy</vt:lpstr>
      <vt:lpstr>Arkusz4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ZP13/2018</dc:creator>
  <cp:lastModifiedBy>48607</cp:lastModifiedBy>
  <cp:lastPrinted>2018-11-14T09:49:43Z</cp:lastPrinted>
  <dcterms:created xsi:type="dcterms:W3CDTF">2015-10-12T06:04:24Z</dcterms:created>
  <dcterms:modified xsi:type="dcterms:W3CDTF">2018-12-20T07:38:49Z</dcterms:modified>
</cp:coreProperties>
</file>